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atthewjfetsch/Desktop/September 2026/"/>
    </mc:Choice>
  </mc:AlternateContent>
  <xr:revisionPtr revIDLastSave="0" documentId="8_{47241180-3AD7-8D4D-A69E-78E78BB965E4}" xr6:coauthVersionLast="47" xr6:coauthVersionMax="47" xr10:uidLastSave="{00000000-0000-0000-0000-000000000000}"/>
  <bookViews>
    <workbookView xWindow="0" yWindow="760" windowWidth="285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H5" i="1"/>
  <c r="F5" i="1"/>
  <c r="C5" i="1" l="1"/>
  <c r="B5" i="1"/>
  <c r="E5" i="1" l="1"/>
  <c r="G5" i="1"/>
  <c r="D5" i="1"/>
  <c r="I5" i="1" l="1"/>
</calcChain>
</file>

<file path=xl/sharedStrings.xml><?xml version="1.0" encoding="utf-8"?>
<sst xmlns="http://schemas.openxmlformats.org/spreadsheetml/2006/main" count="16" uniqueCount="9">
  <si>
    <t>Edward Jones</t>
  </si>
  <si>
    <t>Balance</t>
  </si>
  <si>
    <t>YTD</t>
  </si>
  <si>
    <t>Deposit</t>
  </si>
  <si>
    <t>Withdraw</t>
  </si>
  <si>
    <t xml:space="preserve">     Mutual Funds</t>
  </si>
  <si>
    <t>Value Change</t>
  </si>
  <si>
    <t>Monthly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</si>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</sst>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4" fontId="0" fillId="0" borderId="0" xfId="0" applyNumberFormat="1"/>
    <xf numFmtId="1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view="pageLayout" zoomScale="125" zoomScaleNormal="100" zoomScalePageLayoutView="125" workbookViewId="0">
      <selection activeCell="D5" sqref="D5"/>
    </sheetView>
  </sheetViews>
  <sheetFormatPr baseColWidth="10" defaultColWidth="8.83203125" defaultRowHeight="13" x14ac:dyDescent="0.15"/>
  <cols>
    <col min="1" max="1" width="12.83203125" bestFit="1" customWidth="1"/>
    <col min="2" max="2" width="11.33203125" customWidth="1"/>
    <col min="3" max="4" width="14.33203125" bestFit="1" customWidth="1"/>
    <col min="5" max="6" width="11.5" style="7" customWidth="1"/>
    <col min="7" max="8" width="12.1640625" style="3" customWidth="1"/>
    <col min="9" max="9" width="14" customWidth="1"/>
    <col min="10" max="10" width="10.33203125" bestFit="1" customWidth="1"/>
  </cols>
  <sheetData>
    <row r="1" spans="1:9" s="1" customFormat="1" ht="15" customHeight="1" x14ac:dyDescent="0.2">
      <c r="B1" s="2" t="s">
        <v>1</v>
      </c>
      <c r="C1" s="2" t="s">
        <v>7</v>
      </c>
      <c r="D1" s="2" t="s">
        <v>2</v>
      </c>
      <c r="E1" s="9" t="s">
        <v>7</v>
      </c>
      <c r="F1" s="9" t="s">
        <v>2</v>
      </c>
      <c r="G1" s="9" t="s">
        <v>2</v>
      </c>
      <c r="H1" s="9" t="s">
        <v>2</v>
      </c>
    </row>
    <row r="2" spans="1:9" s="1" customFormat="1" ht="16" x14ac:dyDescent="0.2">
      <c r="A2" s="6"/>
      <c r="B2" s="8">
        <v>46204</v>
      </c>
      <c r="C2" s="2" t="s">
        <v>6</v>
      </c>
      <c r="D2" s="2" t="s">
        <v>6</v>
      </c>
      <c r="E2" s="9" t="s">
        <v>8</v>
      </c>
      <c r="F2" s="9" t="s">
        <v>8</v>
      </c>
      <c r="G2" s="9" t="s">
        <v>3</v>
      </c>
      <c r="H2" s="9" t="s">
        <v>4</v>
      </c>
      <c r="I2" s="2" t="s">
        <v>1</v>
      </c>
    </row>
    <row r="3" spans="1:9" s="1" customFormat="1" ht="16" x14ac:dyDescent="0.2">
      <c r="A3" s="6" t="s">
        <v>0</v>
      </c>
      <c r="B3" s="3"/>
      <c r="C3" s="3"/>
      <c r="D3" s="3"/>
      <c r="E3" s="3"/>
      <c r="F3" s="3"/>
      <c r="G3" s="3"/>
      <c r="H3" s="3"/>
      <c r="I3" s="3"/>
    </row>
    <row r="4" spans="1:9" s="1" customFormat="1" ht="16" x14ac:dyDescent="0.2">
      <c r="A4" s="4" t="s">
        <v>5</v>
      </c>
      <c r="B4" s="3">
        <v>627358.84</v>
      </c>
      <c r="C4" s="10">
        <v>-1288.68</v>
      </c>
      <c r="D4" s="10">
        <v>-1288.68</v>
      </c>
      <c r="E4" s="10">
        <v>696.72</v>
      </c>
      <c r="F4" s="10">
        <v>696.72</v>
      </c>
      <c r="G4" s="10">
        <v>0</v>
      </c>
      <c r="H4" s="10">
        <v>0</v>
      </c>
      <c r="I4" s="10">
        <f>B4+D4-F4+G4-H4</f>
        <v>625373.43999999994</v>
      </c>
    </row>
    <row r="5" spans="1:9" s="1" customFormat="1" ht="16" x14ac:dyDescent="0.2">
      <c r="A5" s="4"/>
      <c r="B5" s="5">
        <f>SUM(B4:B4)</f>
        <v>627358.84</v>
      </c>
      <c r="C5" s="5">
        <f>SUM(C4:C4)</f>
        <v>-1288.68</v>
      </c>
      <c r="D5" s="5">
        <f>SUM(D4:D4)</f>
        <v>-1288.68</v>
      </c>
      <c r="E5" s="5">
        <f>SUM(E4:E4)</f>
        <v>696.72</v>
      </c>
      <c r="F5" s="5">
        <f>SUM(F4:F4)</f>
        <v>696.72</v>
      </c>
      <c r="G5" s="5">
        <f>SUM(G4:G4)</f>
        <v>0</v>
      </c>
      <c r="H5" s="5">
        <f>SUM(H4:H4)</f>
        <v>0</v>
      </c>
      <c r="I5" s="5">
        <f>SUM(I4:I4)</f>
        <v>625373.43999999994</v>
      </c>
    </row>
    <row r="6" spans="1:9" s="1" customFormat="1" ht="16" x14ac:dyDescent="0.2">
      <c r="A6" s="4"/>
      <c r="B6" s="5"/>
      <c r="C6" s="5"/>
      <c r="D6" s="5"/>
      <c r="E6" s="3"/>
      <c r="F6" s="3"/>
      <c r="G6" s="3"/>
      <c r="H6" s="3"/>
      <c r="I6" s="5"/>
    </row>
    <row r="7" spans="1:9" s="1" customFormat="1" ht="16" x14ac:dyDescent="0.2">
      <c r="A7"/>
      <c r="B7"/>
      <c r="C7" s="3"/>
      <c r="D7"/>
      <c r="E7" s="7"/>
      <c r="F7" s="7"/>
      <c r="G7" s="3"/>
      <c r="H7" s="3"/>
      <c r="I7"/>
    </row>
    <row r="8" spans="1:9" x14ac:dyDescent="0.15">
      <c r="C8" s="3"/>
    </row>
    <row r="9" spans="1:9" x14ac:dyDescent="0.15">
      <c r="C9" s="3"/>
    </row>
    <row r="10" spans="1:9" x14ac:dyDescent="0.15">
      <c r="C10" s="3"/>
    </row>
    <row r="11" spans="1:9" x14ac:dyDescent="0.15">
      <c r="C11" s="3"/>
      <c r="D11" s="7"/>
    </row>
  </sheetData>
  <phoneticPr fontId="0" type="noConversion"/>
  <printOptions gridLines="1"/>
  <pageMargins left="0.75" right="0.25" top="2" bottom="0.5" header="0.5" footer="0.5"/>
  <pageSetup orientation="landscape" horizontalDpi="1200" verticalDpi="1200" copies="3"/>
  <headerFooter alignWithMargins="0">
    <oddHeader xml:space="preserve">&amp;C
NDHSAA Capital Improvements Fund Report
Includes YTD Interest Income thru 
July 2026
plus current deposits and withdrawals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NDHSAA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Sherm_Sylling</dc:creator>
  <cp:lastModifiedBy>Matt Fetsch</cp:lastModifiedBy>
  <cp:lastPrinted>2026-07-07T18:37:03Z</cp:lastPrinted>
  <dcterms:created xsi:type="dcterms:W3CDTF">2000-12-27T22:50:03Z</dcterms:created>
  <dcterms:modified xsi:type="dcterms:W3CDTF">2026-08-10T13:21:53Z</dcterms:modified>
</cp:coreProperties>
</file>